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m.vasilev\Desktop\проекты\Секционные ворота\"/>
    </mc:Choice>
  </mc:AlternateContent>
  <xr:revisionPtr revIDLastSave="0" documentId="13_ncr:1_{EEC057F9-4DC2-43C0-8CF7-722F994081E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Форма КП" sheetId="14" r:id="rId1"/>
  </sheets>
  <externalReferences>
    <externalReference r:id="rId2"/>
  </externalReferences>
  <definedNames>
    <definedName name="_xlnm.Print_Area" localSheetId="0">'Форма КП'!$A$1:$G$24</definedName>
  </definedNames>
  <calcPr calcId="191029" refMode="R1C1"/>
</workbook>
</file>

<file path=xl/calcChain.xml><?xml version="1.0" encoding="utf-8"?>
<calcChain xmlns="http://schemas.openxmlformats.org/spreadsheetml/2006/main">
  <c r="G7" i="14" l="1"/>
  <c r="H6" i="14" l="1"/>
  <c r="H7" i="14"/>
  <c r="I6" i="14" l="1"/>
  <c r="G8" i="14" l="1"/>
  <c r="I7" i="14"/>
</calcChain>
</file>

<file path=xl/sharedStrings.xml><?xml version="1.0" encoding="utf-8"?>
<sst xmlns="http://schemas.openxmlformats.org/spreadsheetml/2006/main" count="23" uniqueCount="23">
  <si>
    <t>№ п.п.</t>
  </si>
  <si>
    <t>НАИМЕНОВАНИЕ</t>
  </si>
  <si>
    <t>КОЛ-ВО</t>
  </si>
  <si>
    <t>Ед.изм</t>
  </si>
  <si>
    <t>Итого по калькуляции (НДС в том числе):</t>
  </si>
  <si>
    <t>Итого по калькуляции (без НДС):</t>
  </si>
  <si>
    <t>СТОИМОСТЬ без НДС</t>
  </si>
  <si>
    <t xml:space="preserve">ЦЕНА без НДС </t>
  </si>
  <si>
    <t>НДС 20%</t>
  </si>
  <si>
    <t xml:space="preserve">Условия оплаты </t>
  </si>
  <si>
    <t>Срок выполнения работ (календ.дни)</t>
  </si>
  <si>
    <t xml:space="preserve">Исполнительный директор </t>
  </si>
  <si>
    <t>Заказчик</t>
  </si>
  <si>
    <t>_______________________________________________</t>
  </si>
  <si>
    <t>Исполнитель</t>
  </si>
  <si>
    <t>________________________________________________</t>
  </si>
  <si>
    <t xml:space="preserve">Калькуляция на работы </t>
  </si>
  <si>
    <t>Форма предоставления коммерческого предложения</t>
  </si>
  <si>
    <t>услуга</t>
  </si>
  <si>
    <t>Согласие с типовым проектом договора ООО "КАТКонефть" (да/нет)</t>
  </si>
  <si>
    <t>ООО "КАТКонефть"</t>
  </si>
  <si>
    <t>А.В. Гусаков</t>
  </si>
  <si>
    <t>Комплекс работ по ремонту и техническому обслуживанию секционных ворот на объектах БПО ООО "КАТКонефть" в г.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</si>
</sst>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0.00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u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4" fontId="5" fillId="0" borderId="4" xfId="1" applyNumberFormat="1" applyFont="1" applyBorder="1" applyAlignment="1">
      <alignment horizontal="center" vertical="center" wrapText="1"/>
    </xf>
    <xf numFmtId="4" fontId="7" fillId="0" borderId="13" xfId="2" applyNumberFormat="1" applyFont="1" applyFill="1" applyBorder="1" applyAlignment="1">
      <alignment vertical="center" wrapText="1"/>
    </xf>
    <xf numFmtId="4" fontId="4" fillId="0" borderId="8" xfId="2" applyNumberFormat="1" applyFont="1" applyFill="1" applyBorder="1" applyAlignment="1">
      <alignment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4" fontId="5" fillId="0" borderId="6" xfId="2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vertical="center" wrapText="1"/>
    </xf>
    <xf numFmtId="4" fontId="12" fillId="0" borderId="6" xfId="2" applyNumberFormat="1" applyFont="1" applyFill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43" fontId="3" fillId="0" borderId="0" xfId="5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4" fillId="0" borderId="9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</cellXfs>
  <cellStyles count="9">
    <cellStyle name="Обычный" xfId="0" builtinId="0"/>
    <cellStyle name="Обычный 2" xfId="1" xr:uid="{00000000-0005-0000-0000-000001000000}"/>
    <cellStyle name="Финансовый" xfId="5" builtinId="3"/>
    <cellStyle name="Финансовый 2" xfId="2" xr:uid="{00000000-0005-0000-0000-000003000000}"/>
    <cellStyle name="Финансовый 2 2" xfId="3" xr:uid="{00000000-0005-0000-0000-000004000000}"/>
    <cellStyle name="Финансовый 2 2 2" xfId="6" xr:uid="{00000000-0005-0000-0000-000005000000}"/>
    <cellStyle name="Финансовый 3" xfId="4" xr:uid="{00000000-0005-0000-0000-000006000000}"/>
    <cellStyle name="Финансовый 3 2" xfId="7" xr:uid="{00000000-0005-0000-0000-000007000000}"/>
    <cellStyle name="Финансовый 4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AppData/Local/Microsoft/Windows/INetCache/Content.Outlook/MOKBWUEA/&#1055;&#1088;&#1080;&#1083;&#1086;&#1078;&#1077;&#1085;&#1080;&#1077;%20&#8470;%201%20&#1056;&#1077;&#1084;&#1086;&#1085;&#1090;%20&#1056;&#1052;&#1052;%20%20-%20&#1051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СР 17 граф"/>
    </sheetNames>
    <sheetDataSet>
      <sheetData sheetId="0" refreshError="1">
        <row r="130">
          <cell r="J130">
            <v>3859519.22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CT23"/>
  <sheetViews>
    <sheetView tabSelected="1" zoomScale="85" zoomScaleNormal="85" workbookViewId="0">
      <selection activeCell="B5" sqref="B5:C5"/>
    </sheetView>
  </sheetViews>
  <sheetFormatPr defaultColWidth="9.140625" defaultRowHeight="15" x14ac:dyDescent="0.25"/>
  <cols>
    <col min="1" max="1" width="8.5703125" style="18" customWidth="1"/>
    <col min="2" max="2" width="9.42578125" style="12" customWidth="1"/>
    <col min="3" max="3" width="51.140625" style="12" customWidth="1"/>
    <col min="4" max="4" width="8" style="12" customWidth="1"/>
    <col min="5" max="5" width="11.85546875" style="12" customWidth="1"/>
    <col min="6" max="6" width="15.7109375" style="12" customWidth="1"/>
    <col min="7" max="7" width="22.140625" style="29" customWidth="1"/>
    <col min="8" max="8" width="30" style="12" hidden="1" customWidth="1"/>
    <col min="9" max="10" width="0" style="12" hidden="1" customWidth="1"/>
    <col min="11" max="11" width="13.85546875" style="12" hidden="1" customWidth="1"/>
    <col min="12" max="12" width="26.85546875" style="12" hidden="1" customWidth="1"/>
    <col min="13" max="31" width="0" style="12" hidden="1" customWidth="1"/>
    <col min="32" max="34" width="9.140625" style="12"/>
    <col min="35" max="35" width="27" style="12" customWidth="1"/>
    <col min="36" max="16384" width="9.140625" style="12"/>
  </cols>
  <sheetData>
    <row r="1" spans="1:98" ht="51.75" customHeight="1" x14ac:dyDescent="0.25">
      <c r="A1" s="36" t="s">
        <v>17</v>
      </c>
      <c r="B1" s="36"/>
      <c r="C1" s="36"/>
      <c r="D1" s="36"/>
      <c r="E1" s="36"/>
      <c r="F1" s="36"/>
      <c r="G1" s="36"/>
    </row>
    <row r="2" spans="1:98" ht="50.25" customHeight="1" x14ac:dyDescent="0.25">
      <c r="A2" s="32" t="s">
        <v>16</v>
      </c>
      <c r="B2" s="33"/>
      <c r="C2" s="33"/>
      <c r="D2" s="33"/>
      <c r="E2" s="33"/>
      <c r="F2" s="33"/>
      <c r="G2" s="3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</row>
    <row r="3" spans="1:98" ht="18.75" customHeight="1" thickBot="1" x14ac:dyDescent="0.3">
      <c r="A3" s="34"/>
      <c r="B3" s="34"/>
      <c r="C3" s="34"/>
      <c r="D3" s="34"/>
      <c r="E3" s="34"/>
      <c r="F3" s="34"/>
      <c r="G3" s="34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</row>
    <row r="4" spans="1:98" ht="30" x14ac:dyDescent="0.25">
      <c r="A4" s="6" t="s">
        <v>0</v>
      </c>
      <c r="B4" s="35" t="s">
        <v>1</v>
      </c>
      <c r="C4" s="35"/>
      <c r="D4" s="10" t="s">
        <v>3</v>
      </c>
      <c r="E4" s="10" t="s">
        <v>2</v>
      </c>
      <c r="F4" s="10" t="s">
        <v>7</v>
      </c>
      <c r="G4" s="1" t="s">
        <v>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</row>
    <row r="5" spans="1:98" ht="45" customHeight="1" x14ac:dyDescent="0.25">
      <c r="A5" s="7">
        <v>1</v>
      </c>
      <c r="B5" s="30" t="s">
        <v>22</v>
      </c>
      <c r="C5" s="31"/>
      <c r="D5" s="4" t="s">
        <v>18</v>
      </c>
      <c r="E5" s="4">
        <v>1</v>
      </c>
      <c r="F5" s="4"/>
      <c r="G5" s="5"/>
      <c r="H5" s="11"/>
      <c r="I5" s="11"/>
      <c r="J5" s="11"/>
      <c r="K5" s="14"/>
      <c r="L5" s="15">
        <v>7627.1186440677966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</row>
    <row r="6" spans="1:98" ht="28.5" customHeight="1" thickBot="1" x14ac:dyDescent="0.3">
      <c r="A6" s="37" t="s">
        <v>5</v>
      </c>
      <c r="B6" s="38"/>
      <c r="C6" s="38"/>
      <c r="D6" s="38"/>
      <c r="E6" s="38"/>
      <c r="F6" s="38"/>
      <c r="G6" s="2"/>
      <c r="H6" s="16">
        <f>'[1]ЛСР 17 граф'!$J$130</f>
        <v>3859519.22</v>
      </c>
      <c r="I6" s="17">
        <f>G6-H6</f>
        <v>-3859519.22</v>
      </c>
    </row>
    <row r="7" spans="1:98" ht="28.5" customHeight="1" thickBot="1" x14ac:dyDescent="0.3">
      <c r="A7" s="46" t="s">
        <v>8</v>
      </c>
      <c r="B7" s="47"/>
      <c r="C7" s="47"/>
      <c r="D7" s="47"/>
      <c r="E7" s="47"/>
      <c r="F7" s="48"/>
      <c r="G7" s="2">
        <f>G6*0.2</f>
        <v>0</v>
      </c>
      <c r="H7" s="16">
        <f>'[1]ЛСР 17 граф'!$J$130</f>
        <v>3859519.22</v>
      </c>
      <c r="I7" s="17">
        <f>G7-H7</f>
        <v>-3859519.22</v>
      </c>
    </row>
    <row r="8" spans="1:98" ht="27.75" customHeight="1" thickBot="1" x14ac:dyDescent="0.3">
      <c r="A8" s="37" t="s">
        <v>4</v>
      </c>
      <c r="B8" s="38"/>
      <c r="C8" s="38"/>
      <c r="D8" s="38"/>
      <c r="E8" s="38"/>
      <c r="F8" s="38"/>
      <c r="G8" s="3">
        <f>G7+G6</f>
        <v>0</v>
      </c>
    </row>
    <row r="9" spans="1:98" ht="15.75" thickBot="1" x14ac:dyDescent="0.3">
      <c r="G9" s="1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</row>
    <row r="10" spans="1:98" ht="27.75" customHeight="1" x14ac:dyDescent="0.25">
      <c r="A10" s="40" t="s">
        <v>9</v>
      </c>
      <c r="B10" s="41"/>
      <c r="C10" s="41"/>
      <c r="D10" s="41"/>
      <c r="E10" s="41"/>
      <c r="F10" s="41"/>
      <c r="G10" s="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</row>
    <row r="11" spans="1:98" ht="27.75" customHeight="1" x14ac:dyDescent="0.25">
      <c r="A11" s="42" t="s">
        <v>10</v>
      </c>
      <c r="B11" s="43"/>
      <c r="C11" s="43"/>
      <c r="D11" s="43"/>
      <c r="E11" s="43"/>
      <c r="F11" s="43"/>
      <c r="G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</row>
    <row r="12" spans="1:98" ht="27.75" customHeight="1" thickBot="1" x14ac:dyDescent="0.3">
      <c r="A12" s="44" t="s">
        <v>19</v>
      </c>
      <c r="B12" s="45"/>
      <c r="C12" s="45"/>
      <c r="D12" s="45"/>
      <c r="E12" s="45"/>
      <c r="F12" s="45"/>
      <c r="G12" s="1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</row>
    <row r="13" spans="1:98" x14ac:dyDescent="0.25">
      <c r="A13" s="19"/>
      <c r="B13" s="19"/>
      <c r="C13" s="19"/>
      <c r="D13" s="19"/>
      <c r="E13" s="19"/>
      <c r="F13" s="19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</row>
    <row r="14" spans="1:98" x14ac:dyDescent="0.25">
      <c r="A14" s="39"/>
      <c r="B14" s="39"/>
      <c r="C14" s="39"/>
      <c r="D14" s="39"/>
      <c r="E14" s="39"/>
      <c r="F14" s="39"/>
      <c r="G14" s="3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</row>
    <row r="15" spans="1:98" x14ac:dyDescent="0.25">
      <c r="A15" s="19"/>
      <c r="B15" s="19"/>
      <c r="C15" s="19"/>
      <c r="D15" s="19"/>
      <c r="E15" s="19"/>
      <c r="F15" s="19"/>
      <c r="G15" s="2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</row>
    <row r="16" spans="1:98" x14ac:dyDescent="0.25">
      <c r="A16" s="19"/>
      <c r="B16" s="19"/>
      <c r="C16" s="19"/>
      <c r="D16" s="19"/>
      <c r="E16" s="19"/>
      <c r="F16" s="12" t="s">
        <v>11</v>
      </c>
      <c r="G16" s="2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</row>
    <row r="17" spans="1:98" x14ac:dyDescent="0.25">
      <c r="A17" s="19"/>
      <c r="B17" s="21" t="s">
        <v>12</v>
      </c>
      <c r="C17" s="12" t="s">
        <v>13</v>
      </c>
      <c r="F17" s="12" t="s">
        <v>20</v>
      </c>
      <c r="G17" s="2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</row>
    <row r="18" spans="1:98" x14ac:dyDescent="0.25">
      <c r="A18" s="23"/>
      <c r="B18" s="21"/>
      <c r="F18" s="12" t="s">
        <v>21</v>
      </c>
      <c r="G18" s="2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</row>
    <row r="19" spans="1:98" x14ac:dyDescent="0.25">
      <c r="B19" s="21"/>
      <c r="G19" s="12"/>
    </row>
    <row r="20" spans="1:98" x14ac:dyDescent="0.25">
      <c r="B20" s="24"/>
      <c r="C20" s="19"/>
      <c r="D20" s="19"/>
      <c r="E20" s="19"/>
      <c r="F20" s="25"/>
      <c r="G20" s="20"/>
    </row>
    <row r="21" spans="1:98" x14ac:dyDescent="0.25">
      <c r="B21" s="26"/>
      <c r="C21" s="27"/>
      <c r="D21" s="19"/>
      <c r="E21" s="19"/>
      <c r="F21" s="25"/>
      <c r="G21" s="12"/>
    </row>
    <row r="22" spans="1:98" x14ac:dyDescent="0.25">
      <c r="B22" s="24"/>
      <c r="C22" s="19"/>
      <c r="D22" s="19"/>
      <c r="E22" s="19"/>
      <c r="G22" s="12"/>
    </row>
    <row r="23" spans="1:98" x14ac:dyDescent="0.25">
      <c r="B23" s="21" t="s">
        <v>14</v>
      </c>
      <c r="C23" s="12" t="s">
        <v>15</v>
      </c>
      <c r="D23" s="19"/>
      <c r="E23" s="19"/>
      <c r="G23" s="28"/>
    </row>
  </sheetData>
  <mergeCells count="12">
    <mergeCell ref="A6:F6"/>
    <mergeCell ref="A14:G14"/>
    <mergeCell ref="A10:F10"/>
    <mergeCell ref="A11:F11"/>
    <mergeCell ref="A12:F12"/>
    <mergeCell ref="A7:F7"/>
    <mergeCell ref="A8:F8"/>
    <mergeCell ref="B5:C5"/>
    <mergeCell ref="A2:G2"/>
    <mergeCell ref="A3:G3"/>
    <mergeCell ref="B4:C4"/>
    <mergeCell ref="A1:G1"/>
  </mergeCells>
  <pageMargins left="0.19685039370078741" right="0.19685039370078741" top="0.23622047244094491" bottom="0.15748031496062992" header="0.15748031496062992" footer="0.15748031496062992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КП</vt:lpstr>
      <vt:lpstr>'Форма КП'!Область_печати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Vasilev Artem</cp:lastModifiedBy>
  <cp:lastPrinted>2024-12-08T10:23:39Z</cp:lastPrinted>
  <dcterms:created xsi:type="dcterms:W3CDTF">2011-05-11T09:45:50Z</dcterms:created>
  <dcterms:modified xsi:type="dcterms:W3CDTF">2025-06-02T05:04:11Z</dcterms:modified>
</cp:coreProperties>
</file>